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000" windowHeight="9840"/>
  </bookViews>
  <sheets>
    <sheet name="2021年蛟河市政府性基金预算收支明细表" sheetId="2" r:id="rId1"/>
  </sheets>
  <definedNames>
    <definedName name="_xlnm.Print_Area" localSheetId="0">'2021年蛟河市政府性基金预算收支明细表'!#REF!</definedName>
  </definedNames>
  <calcPr calcId="124519"/>
</workbook>
</file>

<file path=xl/calcChain.xml><?xml version="1.0" encoding="utf-8"?>
<calcChain xmlns="http://schemas.openxmlformats.org/spreadsheetml/2006/main">
  <c r="D17" i="2"/>
  <c r="D5" s="1"/>
  <c r="B7"/>
  <c r="B4"/>
  <c r="D4" l="1"/>
  <c r="D24"/>
</calcChain>
</file>

<file path=xl/sharedStrings.xml><?xml version="1.0" encoding="utf-8"?>
<sst xmlns="http://schemas.openxmlformats.org/spreadsheetml/2006/main" count="52" uniqueCount="48">
  <si>
    <t>2021年政府性基金预算收支明细表</t>
  </si>
  <si>
    <t>单位：万元</t>
  </si>
  <si>
    <t>预    算    科    目</t>
  </si>
  <si>
    <t>预算数</t>
  </si>
  <si>
    <t>政 府 性 基 金 预 算 收 入</t>
  </si>
  <si>
    <t>政 府 性 基 金 预 算 支 出</t>
  </si>
  <si>
    <t>国有土地收益基金收入</t>
  </si>
  <si>
    <t>城乡社区支出</t>
  </si>
  <si>
    <t>农业土地开发资金收入</t>
  </si>
  <si>
    <t>国有土地使用权出让收入</t>
  </si>
  <si>
    <t>天岗石材麻城项目</t>
  </si>
  <si>
    <t>天岗铁路物流（仓储）</t>
  </si>
  <si>
    <t>天岗天林二期项目</t>
  </si>
  <si>
    <t>朝中棚改项目</t>
  </si>
  <si>
    <t>新区金亿冷链食品扩建项目</t>
  </si>
  <si>
    <t>润辉房地产项目</t>
  </si>
  <si>
    <t>河南幼儿园</t>
  </si>
  <si>
    <t>枫林湾房地产项目</t>
  </si>
  <si>
    <t>枫林湾幼儿园</t>
  </si>
  <si>
    <t>乡镇人居环境绿化</t>
  </si>
  <si>
    <t>城市基础设施配套费收入</t>
  </si>
  <si>
    <t>处理垃圾渗滤液费用</t>
  </si>
  <si>
    <t>彩票发行机构和彩票销售机构的业务费用</t>
  </si>
  <si>
    <t>债务付息</t>
  </si>
  <si>
    <t xml:space="preserve">    专项债券利息</t>
  </si>
  <si>
    <t>彩票发行销售机构业务费安排的支出</t>
  </si>
  <si>
    <t>本年基金收入合计</t>
  </si>
  <si>
    <t>本年基金支出合计</t>
  </si>
  <si>
    <t xml:space="preserve">    省补助收入</t>
  </si>
  <si>
    <t xml:space="preserve">    上解省支出</t>
  </si>
  <si>
    <t xml:space="preserve">    上年结余</t>
  </si>
  <si>
    <t xml:space="preserve">    调出资金</t>
  </si>
  <si>
    <t xml:space="preserve">    调入资金</t>
  </si>
  <si>
    <t xml:space="preserve">    年终结余</t>
  </si>
  <si>
    <t xml:space="preserve">基金预算收入总计   </t>
  </si>
  <si>
    <t>基金预算支出总计</t>
  </si>
  <si>
    <t>天岗石材麻城项目,400000㎡*175元/㎡=7000万元</t>
  </si>
  <si>
    <t>天岗铁路物流（仓储）项目,60000㎡*215元/㎡=1290万元</t>
  </si>
  <si>
    <t>天岗天林二期项目,40000㎡*215元/㎡=860万元</t>
  </si>
  <si>
    <t>新区金亿冷链食品扩建项目,12000㎡*215元/㎡≈260万元</t>
  </si>
  <si>
    <t>润辉房地产项目,25000㎡*500元/㎡≈1300万元</t>
  </si>
  <si>
    <t>河南幼儿园（划拨）,5592㎡*554元/㎡≈310万元</t>
  </si>
  <si>
    <t>蛟河市第九中学项目</t>
    <phoneticPr fontId="11" type="noConversion"/>
  </si>
  <si>
    <t>枫林湾幼儿园（划拨）,4000㎡*550元/㎡=220万元</t>
  </si>
  <si>
    <t>蛟河市第九中学（划拨），30000㎡*600元/㎡=1800万元</t>
  </si>
  <si>
    <t>市政建设工程款</t>
    <phoneticPr fontId="11" type="noConversion"/>
  </si>
  <si>
    <t>乡镇工程款</t>
    <phoneticPr fontId="11" type="noConversion"/>
  </si>
  <si>
    <t>2019-2020年政府性基金支出</t>
    <phoneticPr fontId="11" type="noConversion"/>
  </si>
</sst>
</file>

<file path=xl/styles.xml><?xml version="1.0" encoding="utf-8"?>
<styleSheet xmlns="http://schemas.openxmlformats.org/spreadsheetml/2006/main">
  <numFmts count="1">
    <numFmt numFmtId="178" formatCode="0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楷体_GB2312"/>
      <charset val="134"/>
    </font>
    <font>
      <b/>
      <sz val="11"/>
      <name val="宋体"/>
      <family val="3"/>
      <charset val="134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宋体"/>
      <family val="3"/>
      <charset val="134"/>
    </font>
    <font>
      <sz val="22"/>
      <name val="黑体"/>
      <family val="3"/>
      <charset val="134"/>
    </font>
    <font>
      <sz val="9"/>
      <name val="宋体"/>
      <family val="3"/>
      <charset val="134"/>
    </font>
    <font>
      <sz val="12"/>
      <name val="黑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>
      <alignment vertical="center"/>
    </xf>
    <xf numFmtId="3" fontId="7" fillId="0" borderId="0" xfId="0" applyNumberFormat="1" applyFont="1" applyAlignment="1" applyProtection="1">
      <alignment horizontal="center" vertical="center" wrapText="1"/>
      <protection locked="0"/>
    </xf>
    <xf numFmtId="3" fontId="7" fillId="0" borderId="0" xfId="0" applyNumberFormat="1" applyFont="1" applyAlignment="1" applyProtection="1">
      <alignment horizontal="center" vertical="center"/>
      <protection locked="0"/>
    </xf>
    <xf numFmtId="3" fontId="9" fillId="0" borderId="0" xfId="0" applyNumberFormat="1" applyFont="1" applyAlignment="1" applyProtection="1">
      <protection locked="0"/>
    </xf>
    <xf numFmtId="49" fontId="2" fillId="0" borderId="0" xfId="0" applyNumberFormat="1" applyFont="1" applyAlignment="1" applyProtection="1">
      <alignment horizontal="left" vertical="center" wrapText="1"/>
    </xf>
    <xf numFmtId="3" fontId="10" fillId="2" borderId="0" xfId="0" applyNumberFormat="1" applyFont="1" applyFill="1" applyAlignment="1" applyProtection="1">
      <alignment vertical="top"/>
    </xf>
    <xf numFmtId="1" fontId="10" fillId="0" borderId="1" xfId="0" applyNumberFormat="1" applyFont="1" applyFill="1" applyBorder="1" applyAlignment="1" applyProtection="1">
      <alignment horizontal="right" vertical="center" wrapText="1"/>
    </xf>
    <xf numFmtId="1" fontId="10" fillId="0" borderId="1" xfId="0" applyNumberFormat="1" applyFont="1" applyFill="1" applyBorder="1" applyAlignment="1" applyProtection="1">
      <alignment horizontal="right" vertical="center"/>
    </xf>
    <xf numFmtId="3" fontId="10" fillId="0" borderId="0" xfId="0" applyNumberFormat="1" applyFont="1" applyAlignment="1" applyProtection="1">
      <alignment vertical="top"/>
      <protection locked="0"/>
    </xf>
    <xf numFmtId="3" fontId="10" fillId="0" borderId="2" xfId="0" applyNumberFormat="1" applyFont="1" applyBorder="1" applyAlignment="1" applyProtection="1">
      <alignment horizontal="center" vertical="center" wrapText="1"/>
    </xf>
    <xf numFmtId="3" fontId="10" fillId="2" borderId="2" xfId="0" applyNumberFormat="1" applyFont="1" applyFill="1" applyBorder="1" applyAlignment="1" applyProtection="1">
      <alignment horizontal="center" vertical="center" wrapText="1"/>
    </xf>
    <xf numFmtId="3" fontId="10" fillId="0" borderId="0" xfId="0" applyNumberFormat="1" applyFont="1" applyAlignment="1" applyProtection="1">
      <protection locked="0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vertical="center"/>
    </xf>
    <xf numFmtId="178" fontId="3" fillId="2" borderId="2" xfId="0" applyNumberFormat="1" applyFont="1" applyFill="1" applyBorder="1" applyAlignment="1" applyProtection="1">
      <alignment vertical="center"/>
    </xf>
    <xf numFmtId="3" fontId="10" fillId="0" borderId="0" xfId="0" applyNumberFormat="1" applyFont="1" applyAlignment="1" applyProtection="1">
      <alignment horizontal="left" vertical="center"/>
      <protection locked="0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left" vertical="center" wrapText="1"/>
    </xf>
    <xf numFmtId="178" fontId="4" fillId="2" borderId="2" xfId="0" applyNumberFormat="1" applyFont="1" applyFill="1" applyBorder="1" applyAlignment="1" applyProtection="1">
      <alignment vertical="center"/>
      <protection locked="0"/>
    </xf>
    <xf numFmtId="3" fontId="10" fillId="0" borderId="0" xfId="0" applyNumberFormat="1" applyFont="1" applyAlignment="1" applyProtection="1">
      <alignment vertical="center"/>
      <protection locked="0"/>
    </xf>
    <xf numFmtId="0" fontId="10" fillId="3" borderId="2" xfId="0" applyFont="1" applyFill="1" applyBorder="1" applyAlignment="1" applyProtection="1">
      <alignment horizontal="center" vertical="center" wrapText="1"/>
    </xf>
    <xf numFmtId="178" fontId="5" fillId="3" borderId="2" xfId="0" applyNumberFormat="1" applyFont="1" applyFill="1" applyBorder="1" applyAlignment="1" applyProtection="1">
      <alignment vertical="center"/>
      <protection locked="0"/>
    </xf>
    <xf numFmtId="0" fontId="10" fillId="3" borderId="0" xfId="0" applyFont="1" applyFill="1" applyBorder="1" applyAlignment="1" applyProtection="1">
      <alignment horizontal="center" vertical="center" wrapText="1"/>
    </xf>
    <xf numFmtId="178" fontId="5" fillId="3" borderId="0" xfId="0" applyNumberFormat="1" applyFont="1" applyFill="1" applyBorder="1" applyAlignment="1" applyProtection="1">
      <alignment vertical="center"/>
      <protection locked="0"/>
    </xf>
    <xf numFmtId="3" fontId="10" fillId="3" borderId="0" xfId="0" applyNumberFormat="1" applyFont="1" applyFill="1" applyBorder="1" applyAlignment="1" applyProtection="1">
      <alignment vertical="center"/>
      <protection locked="0"/>
    </xf>
    <xf numFmtId="3" fontId="10" fillId="0" borderId="0" xfId="0" applyNumberFormat="1" applyFont="1" applyAlignment="1" applyProtection="1">
      <alignment horizontal="left" vertical="center" indent="2"/>
      <protection locked="0"/>
    </xf>
    <xf numFmtId="0" fontId="0" fillId="3" borderId="2" xfId="0" applyFont="1" applyFill="1" applyBorder="1" applyAlignment="1">
      <alignment horizontal="center" wrapText="1"/>
    </xf>
    <xf numFmtId="178" fontId="4" fillId="3" borderId="2" xfId="0" applyNumberFormat="1" applyFont="1" applyFill="1" applyBorder="1" applyAlignment="1" applyProtection="1">
      <alignment vertical="center"/>
      <protection locked="0"/>
    </xf>
    <xf numFmtId="178" fontId="5" fillId="2" borderId="2" xfId="0" applyNumberFormat="1" applyFont="1" applyFill="1" applyBorder="1" applyAlignment="1" applyProtection="1">
      <alignment vertical="center"/>
      <protection locked="0"/>
    </xf>
    <xf numFmtId="3" fontId="10" fillId="3" borderId="2" xfId="0" applyNumberFormat="1" applyFont="1" applyFill="1" applyBorder="1" applyAlignment="1" applyProtection="1">
      <alignment vertical="center"/>
      <protection locked="0"/>
    </xf>
    <xf numFmtId="0" fontId="0" fillId="3" borderId="2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vertical="center" wrapText="1"/>
    </xf>
    <xf numFmtId="178" fontId="4" fillId="3" borderId="2" xfId="0" applyNumberFormat="1" applyFont="1" applyFill="1" applyBorder="1" applyAlignment="1" applyProtection="1">
      <alignment vertical="center"/>
    </xf>
    <xf numFmtId="178" fontId="5" fillId="3" borderId="2" xfId="0" applyNumberFormat="1" applyFont="1" applyFill="1" applyBorder="1" applyAlignment="1" applyProtection="1">
      <alignment vertical="center"/>
    </xf>
    <xf numFmtId="1" fontId="10" fillId="0" borderId="2" xfId="0" applyNumberFormat="1" applyFont="1" applyFill="1" applyBorder="1" applyAlignment="1" applyProtection="1">
      <alignment horizontal="left" vertical="center" wrapText="1"/>
    </xf>
    <xf numFmtId="1" fontId="3" fillId="0" borderId="2" xfId="0" applyNumberFormat="1" applyFont="1" applyFill="1" applyBorder="1" applyAlignment="1" applyProtection="1">
      <alignment horizontal="center" vertical="center" wrapText="1"/>
    </xf>
    <xf numFmtId="178" fontId="5" fillId="2" borderId="2" xfId="0" applyNumberFormat="1" applyFont="1" applyFill="1" applyBorder="1" applyAlignment="1" applyProtection="1">
      <alignment vertical="center"/>
    </xf>
    <xf numFmtId="3" fontId="10" fillId="0" borderId="2" xfId="0" applyNumberFormat="1" applyFont="1" applyFill="1" applyBorder="1" applyAlignment="1" applyProtection="1">
      <alignment vertical="center" wrapText="1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wrapText="1"/>
      <protection locked="0"/>
    </xf>
    <xf numFmtId="3" fontId="0" fillId="2" borderId="0" xfId="0" applyNumberFormat="1" applyFill="1" applyAlignment="1" applyProtection="1"/>
    <xf numFmtId="3" fontId="0" fillId="0" borderId="0" xfId="0" applyNumberFormat="1" applyFont="1" applyAlignment="1" applyProtection="1">
      <alignment wrapText="1"/>
      <protection locked="0"/>
    </xf>
    <xf numFmtId="3" fontId="0" fillId="2" borderId="0" xfId="0" applyNumberFormat="1" applyFill="1" applyAlignment="1" applyProtection="1">
      <protection locked="0"/>
    </xf>
    <xf numFmtId="3" fontId="3" fillId="0" borderId="0" xfId="0" applyNumberFormat="1" applyFont="1" applyAlignment="1" applyProtection="1">
      <alignment vertical="center"/>
      <protection locked="0"/>
    </xf>
    <xf numFmtId="3" fontId="0" fillId="0" borderId="0" xfId="0" applyNumberFormat="1" applyAlignment="1" applyProtection="1">
      <protection locked="0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4"/>
  <sheetViews>
    <sheetView tabSelected="1" workbookViewId="0">
      <selection activeCell="I7" sqref="I7"/>
    </sheetView>
  </sheetViews>
  <sheetFormatPr defaultColWidth="9" defaultRowHeight="13.5"/>
  <cols>
    <col min="1" max="1" width="33.875" style="40" customWidth="1"/>
    <col min="2" max="2" width="8.75" style="43" customWidth="1"/>
    <col min="3" max="3" width="36.75" style="40" customWidth="1"/>
    <col min="4" max="4" width="8.625" style="43" customWidth="1"/>
    <col min="5" max="5" width="1.5" style="45" customWidth="1"/>
    <col min="6" max="7" width="9" style="45" hidden="1" customWidth="1"/>
    <col min="8" max="8" width="9" style="45"/>
    <col min="9" max="9" width="13.875" style="45" customWidth="1"/>
    <col min="10" max="10" width="9" style="45"/>
    <col min="11" max="11" width="20.875" style="45" customWidth="1"/>
    <col min="12" max="12" width="15.375" style="45" customWidth="1"/>
    <col min="13" max="13" width="10.25" style="45" customWidth="1"/>
    <col min="14" max="16384" width="9" style="45"/>
  </cols>
  <sheetData>
    <row r="1" spans="1:13" s="3" customFormat="1" ht="24.95" customHeight="1">
      <c r="A1" s="1" t="s">
        <v>0</v>
      </c>
      <c r="B1" s="2"/>
      <c r="C1" s="1"/>
      <c r="D1" s="2"/>
    </row>
    <row r="2" spans="1:13" s="8" customFormat="1" ht="24.95" customHeight="1">
      <c r="A2" s="4"/>
      <c r="B2" s="5"/>
      <c r="C2" s="6" t="s">
        <v>1</v>
      </c>
      <c r="D2" s="7"/>
    </row>
    <row r="3" spans="1:13" s="11" customFormat="1" ht="24.95" customHeight="1">
      <c r="A3" s="9" t="s">
        <v>2</v>
      </c>
      <c r="B3" s="10" t="s">
        <v>3</v>
      </c>
      <c r="C3" s="9" t="s">
        <v>2</v>
      </c>
      <c r="D3" s="10" t="s">
        <v>3</v>
      </c>
    </row>
    <row r="4" spans="1:13" s="15" customFormat="1" ht="24.95" customHeight="1">
      <c r="A4" s="12" t="s">
        <v>4</v>
      </c>
      <c r="B4" s="13">
        <f>B5+B6+B7+B18+B19</f>
        <v>22360</v>
      </c>
      <c r="C4" s="12" t="s">
        <v>5</v>
      </c>
      <c r="D4" s="14">
        <f>D5+D21+D23</f>
        <v>22360</v>
      </c>
    </row>
    <row r="5" spans="1:13" s="20" customFormat="1" ht="36" customHeight="1">
      <c r="A5" s="16" t="s">
        <v>6</v>
      </c>
      <c r="B5" s="17">
        <v>400</v>
      </c>
      <c r="C5" s="18" t="s">
        <v>7</v>
      </c>
      <c r="D5" s="19">
        <f>SUM(D6:D20)</f>
        <v>21660</v>
      </c>
    </row>
    <row r="6" spans="1:13" s="20" customFormat="1" ht="32.1" customHeight="1">
      <c r="A6" s="16" t="s">
        <v>8</v>
      </c>
      <c r="B6" s="17">
        <v>200</v>
      </c>
      <c r="C6" s="21" t="s">
        <v>10</v>
      </c>
      <c r="D6" s="22">
        <v>4500</v>
      </c>
    </row>
    <row r="7" spans="1:13" s="20" customFormat="1" ht="30.95" customHeight="1">
      <c r="A7" s="16" t="s">
        <v>9</v>
      </c>
      <c r="B7" s="17">
        <f>SUM(B8:B17)</f>
        <v>21440</v>
      </c>
      <c r="C7" s="21" t="s">
        <v>11</v>
      </c>
      <c r="D7" s="22">
        <v>630</v>
      </c>
    </row>
    <row r="8" spans="1:13" s="20" customFormat="1" ht="36" customHeight="1">
      <c r="A8" s="21" t="s">
        <v>36</v>
      </c>
      <c r="B8" s="22">
        <v>7000</v>
      </c>
      <c r="C8" s="21" t="s">
        <v>12</v>
      </c>
      <c r="D8" s="22">
        <v>420</v>
      </c>
      <c r="I8" s="23"/>
      <c r="J8" s="24"/>
    </row>
    <row r="9" spans="1:13" s="20" customFormat="1" ht="35.1" customHeight="1">
      <c r="A9" s="21" t="s">
        <v>37</v>
      </c>
      <c r="B9" s="22">
        <v>1290</v>
      </c>
      <c r="C9" s="21" t="s">
        <v>13</v>
      </c>
      <c r="D9" s="22">
        <v>4500</v>
      </c>
      <c r="I9" s="23"/>
      <c r="J9" s="25"/>
    </row>
    <row r="10" spans="1:13" s="20" customFormat="1" ht="33" customHeight="1">
      <c r="A10" s="21" t="s">
        <v>38</v>
      </c>
      <c r="B10" s="22">
        <v>860</v>
      </c>
      <c r="C10" s="21" t="s">
        <v>14</v>
      </c>
      <c r="D10" s="22">
        <v>130</v>
      </c>
      <c r="M10" s="26"/>
    </row>
    <row r="11" spans="1:13" s="20" customFormat="1" ht="33.950000000000003" customHeight="1">
      <c r="A11" s="21" t="s">
        <v>13</v>
      </c>
      <c r="B11" s="22">
        <v>7000</v>
      </c>
      <c r="C11" s="21" t="s">
        <v>15</v>
      </c>
      <c r="D11" s="22">
        <v>300</v>
      </c>
      <c r="M11" s="26"/>
    </row>
    <row r="12" spans="1:13" s="20" customFormat="1" ht="33" customHeight="1">
      <c r="A12" s="21" t="s">
        <v>39</v>
      </c>
      <c r="B12" s="22">
        <v>260</v>
      </c>
      <c r="C12" s="21" t="s">
        <v>17</v>
      </c>
      <c r="D12" s="22">
        <v>960</v>
      </c>
    </row>
    <row r="13" spans="1:13" s="20" customFormat="1" ht="33" customHeight="1">
      <c r="A13" s="21" t="s">
        <v>40</v>
      </c>
      <c r="B13" s="22">
        <v>1300</v>
      </c>
      <c r="C13" s="21" t="s">
        <v>16</v>
      </c>
      <c r="D13" s="22">
        <v>310</v>
      </c>
    </row>
    <row r="14" spans="1:13" s="20" customFormat="1" ht="33" customHeight="1">
      <c r="A14" s="21" t="s">
        <v>17</v>
      </c>
      <c r="B14" s="22">
        <v>1400</v>
      </c>
      <c r="C14" s="21" t="s">
        <v>18</v>
      </c>
      <c r="D14" s="22">
        <v>220</v>
      </c>
    </row>
    <row r="15" spans="1:13" s="20" customFormat="1" ht="33" customHeight="1">
      <c r="A15" s="27" t="s">
        <v>41</v>
      </c>
      <c r="B15" s="22">
        <v>310</v>
      </c>
      <c r="C15" s="21" t="s">
        <v>42</v>
      </c>
      <c r="D15" s="22">
        <v>1800</v>
      </c>
    </row>
    <row r="16" spans="1:13" s="20" customFormat="1" ht="33" customHeight="1">
      <c r="A16" s="27" t="s">
        <v>43</v>
      </c>
      <c r="B16" s="22">
        <v>220</v>
      </c>
      <c r="C16" s="21" t="s">
        <v>19</v>
      </c>
      <c r="D16" s="22">
        <v>300</v>
      </c>
    </row>
    <row r="17" spans="1:6" s="20" customFormat="1" ht="33" customHeight="1">
      <c r="A17" s="27" t="s">
        <v>44</v>
      </c>
      <c r="B17" s="22">
        <v>1800</v>
      </c>
      <c r="C17" s="21" t="s">
        <v>45</v>
      </c>
      <c r="D17" s="22">
        <f>99+672</f>
        <v>771</v>
      </c>
    </row>
    <row r="18" spans="1:6" s="20" customFormat="1" ht="33" customHeight="1">
      <c r="A18" s="16" t="s">
        <v>20</v>
      </c>
      <c r="B18" s="28">
        <v>300</v>
      </c>
      <c r="C18" s="21" t="s">
        <v>46</v>
      </c>
      <c r="D18" s="22">
        <v>200</v>
      </c>
    </row>
    <row r="19" spans="1:6" s="20" customFormat="1" ht="33" customHeight="1">
      <c r="A19" s="16" t="s">
        <v>22</v>
      </c>
      <c r="B19" s="29">
        <v>20</v>
      </c>
      <c r="C19" s="21" t="s">
        <v>21</v>
      </c>
      <c r="D19" s="30">
        <v>1700</v>
      </c>
    </row>
    <row r="20" spans="1:6" s="20" customFormat="1" ht="33" customHeight="1">
      <c r="A20" s="31"/>
      <c r="B20" s="22"/>
      <c r="C20" s="32" t="s">
        <v>47</v>
      </c>
      <c r="D20" s="22">
        <v>4919</v>
      </c>
    </row>
    <row r="21" spans="1:6" s="20" customFormat="1" ht="33" customHeight="1">
      <c r="A21" s="31"/>
      <c r="B21" s="22"/>
      <c r="C21" s="16" t="s">
        <v>23</v>
      </c>
      <c r="D21" s="33">
        <v>680</v>
      </c>
    </row>
    <row r="22" spans="1:6" s="20" customFormat="1" ht="33" customHeight="1">
      <c r="A22" s="31"/>
      <c r="B22" s="22"/>
      <c r="C22" s="21" t="s">
        <v>24</v>
      </c>
      <c r="D22" s="34">
        <v>680</v>
      </c>
    </row>
    <row r="23" spans="1:6" s="20" customFormat="1" ht="33" customHeight="1">
      <c r="A23" s="35"/>
      <c r="B23" s="29"/>
      <c r="C23" s="16" t="s">
        <v>25</v>
      </c>
      <c r="D23" s="34">
        <v>20</v>
      </c>
    </row>
    <row r="24" spans="1:6" s="20" customFormat="1" ht="33" customHeight="1">
      <c r="A24" s="36" t="s">
        <v>26</v>
      </c>
      <c r="B24" s="37">
        <v>22360</v>
      </c>
      <c r="C24" s="36" t="s">
        <v>27</v>
      </c>
      <c r="D24" s="37">
        <f>D5+D21+D23</f>
        <v>22360</v>
      </c>
    </row>
    <row r="25" spans="1:6" s="20" customFormat="1" ht="33" customHeight="1">
      <c r="A25" s="35" t="s">
        <v>28</v>
      </c>
      <c r="B25" s="29"/>
      <c r="C25" s="35" t="s">
        <v>29</v>
      </c>
      <c r="D25" s="29"/>
    </row>
    <row r="26" spans="1:6" s="20" customFormat="1" ht="33" customHeight="1">
      <c r="A26" s="38" t="s">
        <v>30</v>
      </c>
      <c r="B26" s="29"/>
      <c r="C26" s="35" t="s">
        <v>31</v>
      </c>
      <c r="D26" s="29"/>
    </row>
    <row r="27" spans="1:6" s="20" customFormat="1" ht="33" customHeight="1">
      <c r="A27" s="35" t="s">
        <v>32</v>
      </c>
      <c r="B27" s="29"/>
      <c r="C27" s="35" t="s">
        <v>33</v>
      </c>
      <c r="D27" s="37"/>
    </row>
    <row r="28" spans="1:6" s="20" customFormat="1" ht="36" customHeight="1">
      <c r="A28" s="39" t="s">
        <v>34</v>
      </c>
      <c r="B28" s="37">
        <v>22360</v>
      </c>
      <c r="C28" s="39" t="s">
        <v>35</v>
      </c>
      <c r="D28" s="37">
        <v>22360</v>
      </c>
    </row>
    <row r="29" spans="1:6" s="20" customFormat="1" ht="32.1" customHeight="1">
      <c r="A29" s="40"/>
      <c r="B29" s="41"/>
      <c r="C29" s="42"/>
      <c r="D29" s="41"/>
    </row>
    <row r="30" spans="1:6" s="20" customFormat="1" ht="24.95" customHeight="1">
      <c r="A30" s="40"/>
      <c r="B30" s="43"/>
      <c r="C30" s="40"/>
      <c r="D30" s="43"/>
    </row>
    <row r="31" spans="1:6" s="20" customFormat="1" ht="24.95" customHeight="1">
      <c r="A31" s="40"/>
      <c r="B31" s="43"/>
      <c r="C31" s="40"/>
      <c r="D31" s="43"/>
    </row>
    <row r="32" spans="1:6" s="20" customFormat="1" ht="24.95" customHeight="1">
      <c r="A32" s="40"/>
      <c r="B32" s="43"/>
      <c r="C32" s="40"/>
      <c r="D32" s="43"/>
      <c r="F32" s="44"/>
    </row>
    <row r="33" spans="1:4" s="20" customFormat="1" ht="24.95" customHeight="1">
      <c r="A33" s="40"/>
      <c r="B33" s="43"/>
      <c r="C33" s="40"/>
      <c r="D33" s="43"/>
    </row>
    <row r="34" spans="1:4" s="20" customFormat="1" ht="24.95" customHeight="1">
      <c r="A34" s="40"/>
      <c r="B34" s="43"/>
      <c r="C34" s="40"/>
      <c r="D34" s="43"/>
    </row>
    <row r="35" spans="1:4" s="20" customFormat="1" ht="24.95" customHeight="1">
      <c r="A35" s="40"/>
      <c r="B35" s="43"/>
      <c r="C35" s="40"/>
      <c r="D35" s="43"/>
    </row>
    <row r="36" spans="1:4" s="20" customFormat="1" ht="24.95" customHeight="1">
      <c r="A36" s="40"/>
      <c r="B36" s="43"/>
      <c r="C36" s="40"/>
      <c r="D36" s="43"/>
    </row>
    <row r="37" spans="1:4" s="20" customFormat="1" ht="24.95" customHeight="1">
      <c r="A37" s="40"/>
      <c r="B37" s="43"/>
      <c r="C37" s="40"/>
      <c r="D37" s="43"/>
    </row>
    <row r="38" spans="1:4" s="20" customFormat="1" ht="24.95" customHeight="1">
      <c r="A38" s="40"/>
      <c r="B38" s="43"/>
      <c r="C38" s="40"/>
      <c r="D38" s="43"/>
    </row>
    <row r="39" spans="1:4" s="20" customFormat="1" ht="24.95" customHeight="1">
      <c r="A39" s="40"/>
      <c r="B39" s="43"/>
      <c r="C39" s="40"/>
      <c r="D39" s="43"/>
    </row>
    <row r="40" spans="1:4" s="20" customFormat="1" ht="21.95" customHeight="1">
      <c r="A40" s="40"/>
      <c r="B40" s="43"/>
      <c r="C40" s="40"/>
      <c r="D40" s="43"/>
    </row>
    <row r="41" spans="1:4" s="20" customFormat="1">
      <c r="A41" s="40"/>
      <c r="B41" s="43"/>
      <c r="C41" s="40"/>
      <c r="D41" s="43"/>
    </row>
    <row r="42" spans="1:4" s="20" customFormat="1">
      <c r="A42" s="40"/>
      <c r="B42" s="43"/>
      <c r="C42" s="40"/>
      <c r="D42" s="43"/>
    </row>
    <row r="43" spans="1:4" s="20" customFormat="1">
      <c r="A43" s="40"/>
      <c r="B43" s="43"/>
      <c r="C43" s="40"/>
      <c r="D43" s="43"/>
    </row>
    <row r="44" spans="1:4" s="20" customFormat="1">
      <c r="A44" s="40"/>
      <c r="B44" s="43"/>
      <c r="C44" s="40"/>
      <c r="D44" s="43"/>
    </row>
  </sheetData>
  <mergeCells count="2">
    <mergeCell ref="A1:D1"/>
    <mergeCell ref="C2:D2"/>
  </mergeCells>
  <phoneticPr fontId="8" type="noConversion"/>
  <pageMargins left="0.70866141732283505" right="0.70866141732283505" top="0.74803149606299202" bottom="0.74803149606299202" header="0.31496062992126" footer="0.31496062992126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2021年蛟河市政府性基金预算收支明细表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Miccorosoft</cp:lastModifiedBy>
  <dcterms:created xsi:type="dcterms:W3CDTF">2020-01-20T06:12:00Z</dcterms:created>
  <dcterms:modified xsi:type="dcterms:W3CDTF">2021-01-27T06:29:20Z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